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5 m\Biudžeto vykdymo ataskaitos 2025 m\2025 m. metinis\Dainų progimnazija\"/>
    </mc:Choice>
  </mc:AlternateContent>
  <xr:revisionPtr revIDLastSave="0" documentId="13_ncr:1_{6FD9098C-0697-4A74-8AE5-0076E60F1E4B}" xr6:coauthVersionLast="36" xr6:coauthVersionMax="36" xr10:uidLastSave="{00000000-0000-0000-0000-000000000000}"/>
  <bookViews>
    <workbookView xWindow="0" yWindow="0" windowWidth="13020" windowHeight="1153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I29" i="1" l="1"/>
  <c r="H25" i="1"/>
  <c r="G28" i="1"/>
  <c r="I28" i="1" s="1"/>
  <c r="G29" i="1"/>
  <c r="G27" i="1"/>
  <c r="I27" i="1" s="1"/>
  <c r="G26" i="1"/>
  <c r="F25" i="1"/>
  <c r="E25" i="1"/>
  <c r="D25" i="1"/>
  <c r="C25" i="1"/>
  <c r="B25" i="1"/>
  <c r="G25" i="1" l="1"/>
  <c r="I26" i="1"/>
  <c r="I25" i="1" s="1"/>
</calcChain>
</file>

<file path=xl/sharedStrings.xml><?xml version="1.0" encoding="utf-8"?>
<sst xmlns="http://schemas.openxmlformats.org/spreadsheetml/2006/main" count="45" uniqueCount="39">
  <si>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</si>
  <si>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</si>
  <si>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</si>
  <si>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</si>
  <si>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</si>
  <si>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</si>
  <si>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</si>
  <si>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</si>
  <si>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</si>
  <si>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</si>
  <si>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</si>
  <si>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</si>
  <si>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</si>
  <si>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</si>
  <si>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</si>
  <si>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</si>
  <si>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</si>
  <si>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</si>
  <si>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</si>
  <si>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</si>
  <si>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</si>
  <si>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</si>
  <si>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</si>
  <si>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</si>
  <si>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</si>
  <si>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</si>
  <si>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</si>
  <si>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</si>
  <si>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</si>
  <si>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</si>
  <si>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</si>
  <si>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(I ketvirčio, pusmečio, 9 mėnesių, metų informacijos apie biudžetinių įstaigų pajamas pagal 2025 m. gruodžio mėn. 31 d. duomenis forma Nr. 1)</t>
  </si>
  <si>
    <t xml:space="preserve">2026 01 02 </t>
  </si>
  <si>
    <t xml:space="preserve">Direktorė </t>
  </si>
  <si>
    <t>Šiaulių apskaitos centro Vyriausioji buhalterė</t>
  </si>
  <si>
    <t>Stanislava Vaičiulienė</t>
  </si>
  <si>
    <t>INFORMACIJA APIE BIUDŽETINIŲ ĮSTAIGŲ PAJAMAS PAGAL 2025 M. GRUODŽIO 31 D. DUOMENIS</t>
  </si>
  <si>
    <t>Šiaulių Dainų progimnazija, įmonės kodas 190532477, Dainų g. 45, Šiauliai</t>
  </si>
  <si>
    <t>Asta Vaičiūnienė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</si>
</sst>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Border="1"/>
    <xf numFmtId="0" fontId="7" fillId="0" borderId="3" xfId="0" applyFont="1" applyBorder="1"/>
    <xf numFmtId="2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19" zoomScaleNormal="100" workbookViewId="0">
      <selection activeCell="E16" sqref="E16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6" t="s">
        <v>23</v>
      </c>
      <c r="I1" s="46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22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45" t="s">
        <v>31</v>
      </c>
      <c r="B7" s="45"/>
      <c r="C7" s="45"/>
      <c r="D7" s="45"/>
      <c r="E7" s="45"/>
      <c r="F7" s="45"/>
      <c r="G7" s="45"/>
      <c r="H7" s="45"/>
      <c r="I7" s="45"/>
      <c r="L7" s="4"/>
    </row>
    <row r="8" spans="1:19" ht="13.5" customHeight="1">
      <c r="H8" s="6"/>
      <c r="I8" s="4"/>
      <c r="L8" s="4"/>
    </row>
    <row r="9" spans="1:19">
      <c r="A9" s="49" t="s">
        <v>37</v>
      </c>
      <c r="B9" s="49"/>
      <c r="C9" s="49"/>
      <c r="D9" s="49"/>
      <c r="E9" s="49"/>
      <c r="F9" s="49"/>
      <c r="G9" s="49"/>
      <c r="H9" s="49"/>
      <c r="I9" s="49"/>
    </row>
    <row r="10" spans="1:19" ht="15" customHeight="1">
      <c r="A10" s="48" t="s">
        <v>0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50" t="s">
        <v>36</v>
      </c>
      <c r="B12" s="50"/>
      <c r="C12" s="50"/>
      <c r="D12" s="50"/>
      <c r="E12" s="50"/>
      <c r="F12" s="50"/>
      <c r="G12" s="50"/>
      <c r="H12" s="50"/>
      <c r="I12" s="50"/>
    </row>
    <row r="13" spans="1:19">
      <c r="C13" s="31"/>
      <c r="D13" s="31"/>
      <c r="E13" s="31"/>
    </row>
    <row r="14" spans="1:19">
      <c r="C14" s="32" t="s">
        <v>32</v>
      </c>
      <c r="D14" s="1" t="s">
        <v>1</v>
      </c>
      <c r="E14" s="32">
        <v>4</v>
      </c>
    </row>
    <row r="15" spans="1:19">
      <c r="C15" s="34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37"/>
    </row>
    <row r="19" spans="1:17">
      <c r="D19" s="4"/>
      <c r="E19" s="4"/>
      <c r="F19" s="4"/>
      <c r="G19" s="4"/>
      <c r="H19" s="4" t="s">
        <v>4</v>
      </c>
      <c r="I19" s="37"/>
    </row>
    <row r="20" spans="1:17">
      <c r="D20" s="4"/>
      <c r="E20" s="4"/>
      <c r="F20" s="4"/>
      <c r="G20" s="4"/>
      <c r="H20" s="4" t="s">
        <v>5</v>
      </c>
      <c r="I20" s="37">
        <v>190532477</v>
      </c>
    </row>
    <row r="21" spans="1:17">
      <c r="A21" s="12"/>
      <c r="B21" s="12"/>
      <c r="C21" s="29"/>
      <c r="D21" s="12"/>
      <c r="E21" s="12"/>
      <c r="F21" s="12"/>
      <c r="G21" s="12"/>
      <c r="H21" s="12"/>
      <c r="I21" s="12"/>
    </row>
    <row r="22" spans="1:17">
      <c r="B22" s="13"/>
      <c r="I22" s="33" t="s">
        <v>12</v>
      </c>
    </row>
    <row r="23" spans="1:17" ht="125.25" customHeight="1">
      <c r="A23" s="8" t="s">
        <v>16</v>
      </c>
      <c r="B23" s="9" t="s">
        <v>15</v>
      </c>
      <c r="C23" s="9" t="s">
        <v>21</v>
      </c>
      <c r="D23" s="9" t="s">
        <v>13</v>
      </c>
      <c r="E23" s="9" t="s">
        <v>6</v>
      </c>
      <c r="F23" s="9" t="s">
        <v>7</v>
      </c>
      <c r="G23" s="9" t="s">
        <v>19</v>
      </c>
      <c r="H23" s="9" t="s">
        <v>8</v>
      </c>
      <c r="I23" s="9" t="s">
        <v>20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0" t="s">
        <v>24</v>
      </c>
      <c r="B25" s="40">
        <f>SUM(B26)</f>
        <v>15082.47</v>
      </c>
      <c r="C25" s="44">
        <f>SUM(C27:C29)</f>
        <v>98000</v>
      </c>
      <c r="D25" s="44">
        <f>SUM(D27:D29)</f>
        <v>98440</v>
      </c>
      <c r="E25" s="40">
        <f>SUM(E26:E29)</f>
        <v>105258.73999999999</v>
      </c>
      <c r="F25" s="40">
        <f>SUM(F26:F29)</f>
        <v>105258.73999999999</v>
      </c>
      <c r="G25" s="40">
        <f>SUM(G26:G29)</f>
        <v>8263.7300000000032</v>
      </c>
      <c r="H25" s="44">
        <f>SUM(H26:H29)</f>
        <v>0</v>
      </c>
      <c r="I25" s="40">
        <f>SUM(I26:I29)</f>
        <v>8263.7300000000032</v>
      </c>
      <c r="J25" s="15"/>
    </row>
    <row r="26" spans="1:17">
      <c r="A26" s="38" t="s">
        <v>26</v>
      </c>
      <c r="B26" s="39">
        <v>15082.47</v>
      </c>
      <c r="C26" s="39" t="s">
        <v>30</v>
      </c>
      <c r="D26" s="39" t="s">
        <v>30</v>
      </c>
      <c r="E26" s="43">
        <v>15082.47</v>
      </c>
      <c r="F26" s="43">
        <v>15082.47</v>
      </c>
      <c r="G26" s="43">
        <f>B26-E26</f>
        <v>0</v>
      </c>
      <c r="H26" s="43">
        <v>0</v>
      </c>
      <c r="I26" s="43">
        <f>SUM(G26:H26)</f>
        <v>0</v>
      </c>
      <c r="J26" s="15"/>
    </row>
    <row r="27" spans="1:17">
      <c r="A27" s="38" t="s">
        <v>27</v>
      </c>
      <c r="B27" s="39" t="s">
        <v>30</v>
      </c>
      <c r="C27" s="43">
        <v>0</v>
      </c>
      <c r="D27" s="43">
        <v>0</v>
      </c>
      <c r="E27" s="43">
        <v>0</v>
      </c>
      <c r="F27" s="43">
        <v>0</v>
      </c>
      <c r="G27" s="43">
        <f>D27-E27</f>
        <v>0</v>
      </c>
      <c r="H27" s="43">
        <v>0</v>
      </c>
      <c r="I27" s="43">
        <f t="shared" ref="I27:I29" si="0">SUM(G27:H27)</f>
        <v>0</v>
      </c>
    </row>
    <row r="28" spans="1:17">
      <c r="A28" s="38" t="s">
        <v>28</v>
      </c>
      <c r="B28" s="39" t="s">
        <v>30</v>
      </c>
      <c r="C28" s="43">
        <v>74000</v>
      </c>
      <c r="D28" s="43">
        <v>73870</v>
      </c>
      <c r="E28" s="43">
        <v>68108.37</v>
      </c>
      <c r="F28" s="43">
        <v>68108.37</v>
      </c>
      <c r="G28" s="43">
        <f t="shared" ref="G28:G29" si="1">D28-E28</f>
        <v>5761.6300000000047</v>
      </c>
      <c r="H28" s="43">
        <v>0</v>
      </c>
      <c r="I28" s="43">
        <f t="shared" si="0"/>
        <v>5761.6300000000047</v>
      </c>
    </row>
    <row r="29" spans="1:17">
      <c r="A29" s="38" t="s">
        <v>29</v>
      </c>
      <c r="B29" s="39" t="s">
        <v>30</v>
      </c>
      <c r="C29" s="43">
        <v>24000</v>
      </c>
      <c r="D29" s="43">
        <v>24570</v>
      </c>
      <c r="E29" s="43">
        <v>22067.9</v>
      </c>
      <c r="F29" s="43">
        <v>22067.9</v>
      </c>
      <c r="G29" s="43">
        <f t="shared" si="1"/>
        <v>2502.0999999999985</v>
      </c>
      <c r="H29" s="43">
        <v>0</v>
      </c>
      <c r="I29" s="43">
        <f t="shared" si="0"/>
        <v>2502.0999999999985</v>
      </c>
    </row>
    <row r="30" spans="1:17" ht="28.5" customHeight="1">
      <c r="A30" s="47" t="s">
        <v>25</v>
      </c>
      <c r="B30" s="47"/>
      <c r="C30" s="47"/>
      <c r="D30" s="47"/>
      <c r="E30" s="47"/>
      <c r="F30" s="47"/>
      <c r="G30" s="47"/>
      <c r="H30" s="47"/>
      <c r="I30" s="47"/>
      <c r="J30" s="16"/>
      <c r="K30" s="16"/>
      <c r="L30" s="16"/>
      <c r="M30" s="16"/>
      <c r="N30" s="16"/>
      <c r="O30" s="16"/>
      <c r="P30" s="16"/>
      <c r="Q30" s="16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41" t="s">
        <v>33</v>
      </c>
      <c r="D33" s="35"/>
      <c r="F33" s="7"/>
      <c r="H33" s="42" t="s">
        <v>38</v>
      </c>
    </row>
    <row r="34" spans="1:9">
      <c r="A34" s="26" t="s">
        <v>9</v>
      </c>
      <c r="B34" s="4"/>
      <c r="C34" s="4"/>
      <c r="D34" s="26" t="s">
        <v>10</v>
      </c>
      <c r="E34" s="27"/>
      <c r="F34" s="28"/>
      <c r="G34" s="27"/>
      <c r="H34" s="26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41" t="s">
        <v>34</v>
      </c>
      <c r="B36" s="4"/>
      <c r="C36" s="4"/>
      <c r="D36" s="36"/>
      <c r="E36" s="4"/>
      <c r="F36" s="4"/>
      <c r="G36" s="4"/>
      <c r="H36" s="41" t="s">
        <v>35</v>
      </c>
      <c r="I36" s="4"/>
    </row>
    <row r="37" spans="1:9" ht="35.25" customHeight="1">
      <c r="A37" s="25" t="s">
        <v>18</v>
      </c>
      <c r="B37" s="4"/>
      <c r="C37" s="4"/>
      <c r="D37" s="26" t="s">
        <v>10</v>
      </c>
      <c r="E37" s="4"/>
      <c r="F37" s="4"/>
      <c r="G37" s="4"/>
      <c r="H37" s="26" t="s">
        <v>11</v>
      </c>
      <c r="I37" s="4"/>
    </row>
    <row r="39" spans="1:9" ht="15.75">
      <c r="D39" s="10" t="s">
        <v>17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2025-03-28T05:37:17Z</cp:lastPrinted>
  <dcterms:created xsi:type="dcterms:W3CDTF">2018-11-13T06:22:20Z</dcterms:created>
  <dcterms:modified xsi:type="dcterms:W3CDTF">2026-01-19T05:30:52Z</dcterms:modified>
</cp:coreProperties>
</file>